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0" windowWidth="20730" windowHeight="11760" tabRatio="500" activeTab="0"/>
  </bookViews>
  <sheets>
    <sheet name="20150303184613-SurveyExport.csv" sheetId="1" r:id="rId1"/>
  </sheets>
  <definedNames/>
  <calcPr fullCalcOnLoad="1"/>
</workbook>
</file>

<file path=xl/sharedStrings.xml><?xml version="1.0" encoding="utf-8"?>
<sst xmlns="http://schemas.openxmlformats.org/spreadsheetml/2006/main" count="579" uniqueCount="153">
  <si>
    <t>Response ID</t>
  </si>
  <si>
    <t>Language</t>
  </si>
  <si>
    <t>City</t>
  </si>
  <si>
    <t>Gender</t>
  </si>
  <si>
    <t>Age</t>
  </si>
  <si>
    <t>Country of origin</t>
  </si>
  <si>
    <t>City or town of origin</t>
  </si>
  <si>
    <t>Are you a CSUMB student?</t>
  </si>
  <si>
    <t>Self-employed:4. What does/did your mother do for a living? Please check all that apply.</t>
  </si>
  <si>
    <t>English reading.</t>
  </si>
  <si>
    <t>English writing.</t>
  </si>
  <si>
    <t>English speaking.</t>
  </si>
  <si>
    <t>English listening.</t>
  </si>
  <si>
    <t>Spanish reading.</t>
  </si>
  <si>
    <t>Spanish writing.</t>
  </si>
  <si>
    <t>Spanish speaking.</t>
  </si>
  <si>
    <t>Spanish listening.</t>
  </si>
  <si>
    <t>English</t>
  </si>
  <si>
    <t>United States</t>
  </si>
  <si>
    <t>Marina</t>
  </si>
  <si>
    <t>Female</t>
  </si>
  <si>
    <t>Salinas</t>
  </si>
  <si>
    <t>Yes</t>
  </si>
  <si>
    <t>Retail industry</t>
  </si>
  <si>
    <t>Mexico</t>
  </si>
  <si>
    <t>Spanish</t>
  </si>
  <si>
    <t>Transportation industry</t>
  </si>
  <si>
    <t>Since birth</t>
  </si>
  <si>
    <t>No</t>
  </si>
  <si>
    <t>NA</t>
  </si>
  <si>
    <t>Self-employed</t>
  </si>
  <si>
    <t>Manufacturing</t>
  </si>
  <si>
    <t>Male</t>
  </si>
  <si>
    <t>Mexico City</t>
  </si>
  <si>
    <t>Other</t>
  </si>
  <si>
    <t>Housekeeping</t>
  </si>
  <si>
    <t>butcher</t>
  </si>
  <si>
    <t>Agricultural worker</t>
  </si>
  <si>
    <t>Soledad</t>
  </si>
  <si>
    <t>Homemaker</t>
  </si>
  <si>
    <t>salinas</t>
  </si>
  <si>
    <t>Seaside</t>
  </si>
  <si>
    <t>Educator</t>
  </si>
  <si>
    <t>carpenter</t>
  </si>
  <si>
    <t>2 years</t>
  </si>
  <si>
    <t>Pomona</t>
  </si>
  <si>
    <t>Guatemala</t>
  </si>
  <si>
    <t>Small business owner</t>
  </si>
  <si>
    <t>Watsonville</t>
  </si>
  <si>
    <t>Packs boxes and drives forklift.</t>
  </si>
  <si>
    <t xml:space="preserve">salinas </t>
  </si>
  <si>
    <t>Lake Tahoe, CA</t>
  </si>
  <si>
    <t>Modesto</t>
  </si>
  <si>
    <t>Office worker</t>
  </si>
  <si>
    <t>Lake Tahoe</t>
  </si>
  <si>
    <t>Health industry</t>
  </si>
  <si>
    <t>Janitor</t>
  </si>
  <si>
    <t>Moved to US</t>
  </si>
  <si>
    <t>Hollister</t>
  </si>
  <si>
    <t xml:space="preserve">Soledad </t>
  </si>
  <si>
    <t xml:space="preserve">Salinas </t>
  </si>
  <si>
    <t>Mother's origin</t>
  </si>
  <si>
    <t>X</t>
  </si>
  <si>
    <t>Retail industry:</t>
  </si>
  <si>
    <t>Father's origin</t>
  </si>
  <si>
    <t>Mother</t>
  </si>
  <si>
    <t>Construction industry.</t>
  </si>
  <si>
    <t>Father</t>
  </si>
  <si>
    <t>5 or 6 years old</t>
  </si>
  <si>
    <t>Before 5: English and Spanish</t>
  </si>
  <si>
    <t>Age English</t>
  </si>
  <si>
    <t>Bilingualism: Age</t>
  </si>
  <si>
    <t>Habits/Schooling</t>
  </si>
  <si>
    <t>TV in Spanish</t>
  </si>
  <si>
    <t>Encourage to speak Sp at home</t>
  </si>
  <si>
    <t>Stories in Spanish</t>
  </si>
  <si>
    <t>Parents corrected Spanish</t>
  </si>
  <si>
    <t>School in US</t>
  </si>
  <si>
    <t>Spanish-speaking friends</t>
  </si>
  <si>
    <t>Linguistic Ability</t>
  </si>
  <si>
    <t>participantes:22</t>
  </si>
  <si>
    <t>Mujeres:14</t>
  </si>
  <si>
    <t>Hombres:8</t>
  </si>
  <si>
    <t xml:space="preserve">Media(Average) </t>
  </si>
  <si>
    <t>Standar Deviation</t>
  </si>
  <si>
    <t>Moda</t>
  </si>
  <si>
    <t>Salinas:11</t>
  </si>
  <si>
    <t>Mexico City:1</t>
  </si>
  <si>
    <t>Seaside:1</t>
  </si>
  <si>
    <t>Pomona:1</t>
  </si>
  <si>
    <t>Lake Tahoe, ca:2</t>
  </si>
  <si>
    <t>Modesto:1</t>
  </si>
  <si>
    <t>Watsonville:3</t>
  </si>
  <si>
    <t>Soledad:1</t>
  </si>
  <si>
    <t>Marina:1</t>
  </si>
  <si>
    <t>porcentage 50%</t>
  </si>
  <si>
    <t>porcentage 14%</t>
  </si>
  <si>
    <t>porcentage 4%</t>
  </si>
  <si>
    <t>porcentage 9%</t>
  </si>
  <si>
    <t>origen de Mexico:20 porcentage 91%</t>
  </si>
  <si>
    <t>origen de Guatemala:1 porcentage 4%</t>
  </si>
  <si>
    <t>origen de Estados Unidos:1 porcentage 4%</t>
  </si>
  <si>
    <t>Agricultural worker percentage:32%</t>
  </si>
  <si>
    <t>office worker percentage: 4%</t>
  </si>
  <si>
    <t>Educator worker percentage:9%</t>
  </si>
  <si>
    <t>retail industry worker percentage 4%</t>
  </si>
  <si>
    <t xml:space="preserve"> health Industry percentage 0%</t>
  </si>
  <si>
    <t>Housekeeping percentage 23%</t>
  </si>
  <si>
    <t>Small business owner 4%</t>
  </si>
  <si>
    <t>Self employed percentage14%</t>
  </si>
  <si>
    <t>Homemaker percent 14%</t>
  </si>
  <si>
    <t>N/A percentage 14%</t>
  </si>
  <si>
    <t>Monolingues:15   %=68</t>
  </si>
  <si>
    <t>Bilingues: 7           %=32</t>
  </si>
  <si>
    <t>USA: 3  =14%</t>
  </si>
  <si>
    <t>Mex:19 =86%</t>
  </si>
  <si>
    <t>Agri:10 =45%</t>
  </si>
  <si>
    <t>Trans:2=4%</t>
  </si>
  <si>
    <t>Constr:3=14%</t>
  </si>
  <si>
    <t>Manuf:1=4%</t>
  </si>
  <si>
    <t>Small Busin:0=0%</t>
  </si>
  <si>
    <t>Self Empl:2=9%</t>
  </si>
  <si>
    <t>N/A:3=14%</t>
  </si>
  <si>
    <t>Butcher:1 =4%</t>
  </si>
  <si>
    <t>Carpenter:1=4%</t>
  </si>
  <si>
    <t>Packs boxes&amp;drive1=4%</t>
  </si>
  <si>
    <t>Janitor:1 4%</t>
  </si>
  <si>
    <t>Retail:1=9%</t>
  </si>
  <si>
    <t>Spanish Mono:9 %=41</t>
  </si>
  <si>
    <t>Bilungual: 11 %=50</t>
  </si>
  <si>
    <t>N/A:1 %=4</t>
  </si>
  <si>
    <t>Before 5: Engl&amp;Spanish:10 %=46</t>
  </si>
  <si>
    <t>Before 5:Single Language:11 %=50</t>
  </si>
  <si>
    <t>Tv in Spanish:19 %=86</t>
  </si>
  <si>
    <t>Did not Wat Tv in Spa:3 %=14</t>
  </si>
  <si>
    <t>Were not encourage to speak Sp at home:2 %=9</t>
  </si>
  <si>
    <t>Encour to Speak Sp at home: 20 %=91%</t>
  </si>
  <si>
    <t>Stories in Span: 14 %=64%</t>
  </si>
  <si>
    <t>not stories in Span:8 %=36%</t>
  </si>
  <si>
    <t>Parents corre Span: 17 %=77</t>
  </si>
  <si>
    <t>Parents did not cor Span:5 %=23</t>
  </si>
  <si>
    <t>School in USA :22 100%</t>
  </si>
  <si>
    <t>Span Speak Friends: 22 100%</t>
  </si>
  <si>
    <t>Media</t>
  </si>
  <si>
    <t xml:space="preserve">                     Moda</t>
  </si>
  <si>
    <t>Standard Deviation</t>
  </si>
  <si>
    <t>nota: La mayor parte de los padres son mono lingues.</t>
  </si>
  <si>
    <t>la mayoria de los padres trabajan en la agrucultura.</t>
  </si>
  <si>
    <t xml:space="preserve">todos losestudiantes  tienen buena abilidad lingustica en Espanol menos en la  </t>
  </si>
  <si>
    <t>abilidad de escritura.</t>
  </si>
  <si>
    <t>a los estudiantes se les motiva para que hablen espanol en casa.</t>
  </si>
  <si>
    <t>a los estudiantes no solo practican en espanol en casa si no que tambien e la comunidad</t>
  </si>
  <si>
    <t>y con sus amigos.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</si>
</sst>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32" fillId="0" borderId="14" xfId="0" applyNumberFormat="1" applyFont="1" applyBorder="1" applyAlignment="1">
      <alignment horizontal="center"/>
    </xf>
    <xf numFmtId="172" fontId="32" fillId="0" borderId="12" xfId="0" applyNumberFormat="1" applyFont="1" applyBorder="1" applyAlignment="1">
      <alignment horizontal="center"/>
    </xf>
    <xf numFmtId="172" fontId="32" fillId="0" borderId="13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="75" zoomScaleNormal="75" zoomScalePageLayoutView="0" workbookViewId="0" topLeftCell="AN9">
      <selection activeCell="AQ39" sqref="AQ39"/>
    </sheetView>
  </sheetViews>
  <sheetFormatPr defaultColWidth="9.00390625" defaultRowHeight="15.75"/>
  <cols>
    <col min="1" max="1" width="17.50390625" style="0" customWidth="1"/>
    <col min="2" max="2" width="18.25390625" style="0" customWidth="1"/>
    <col min="3" max="3" width="11.00390625" style="0" customWidth="1"/>
    <col min="4" max="4" width="17.00390625" style="0" customWidth="1"/>
    <col min="5" max="5" width="18.375" style="0" customWidth="1"/>
    <col min="6" max="6" width="14.875" style="0" customWidth="1"/>
    <col min="7" max="7" width="14.125" style="0" customWidth="1"/>
    <col min="8" max="8" width="15.00390625" style="0" customWidth="1"/>
    <col min="9" max="9" width="38.625" style="0" customWidth="1"/>
    <col min="10" max="10" width="34.375" style="0" customWidth="1"/>
    <col min="11" max="11" width="29.875" style="0" customWidth="1"/>
    <col min="12" max="12" width="32.375" style="0" customWidth="1"/>
    <col min="13" max="13" width="35.00390625" style="0" customWidth="1"/>
    <col min="14" max="14" width="30.125" style="0" customWidth="1"/>
    <col min="15" max="15" width="29.00390625" style="0" customWidth="1"/>
    <col min="16" max="16" width="25.625" style="0" customWidth="1"/>
    <col min="17" max="17" width="29.75390625" style="0" customWidth="1"/>
    <col min="18" max="18" width="25.375" style="0" customWidth="1"/>
    <col min="19" max="19" width="20.00390625" style="0" customWidth="1"/>
    <col min="20" max="20" width="21.625" style="0" customWidth="1"/>
    <col min="21" max="21" width="11.00390625" style="0" customWidth="1"/>
    <col min="22" max="22" width="14.625" style="0" customWidth="1"/>
    <col min="23" max="23" width="21.625" style="0" customWidth="1"/>
    <col min="24" max="30" width="11.00390625" style="0" customWidth="1"/>
    <col min="31" max="31" width="21.50390625" style="0" customWidth="1"/>
    <col min="32" max="32" width="20.125" style="0" customWidth="1"/>
    <col min="33" max="33" width="11.00390625" style="0" customWidth="1"/>
    <col min="34" max="34" width="17.125" style="0" customWidth="1"/>
    <col min="35" max="35" width="31.75390625" style="0" customWidth="1"/>
    <col min="36" max="36" width="11.00390625" style="0" customWidth="1"/>
    <col min="37" max="37" width="26.875" style="0" customWidth="1"/>
    <col min="38" max="38" width="43.875" style="0" customWidth="1"/>
    <col min="39" max="39" width="27.625" style="0" customWidth="1"/>
    <col min="40" max="40" width="30.50390625" style="0" customWidth="1"/>
    <col min="41" max="41" width="22.125" style="0" customWidth="1"/>
    <col min="42" max="42" width="26.875" style="0" customWidth="1"/>
    <col min="43" max="43" width="18.625" style="0" customWidth="1"/>
    <col min="44" max="16384" width="11.00390625" style="0" customWidth="1"/>
  </cols>
  <sheetData>
    <row r="1" spans="9:50" ht="15.75">
      <c r="I1" s="16" t="s">
        <v>65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3" t="s">
        <v>67</v>
      </c>
      <c r="W1" s="19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 t="s">
        <v>71</v>
      </c>
      <c r="AI1" s="23"/>
      <c r="AJ1" s="24"/>
      <c r="AK1" s="13" t="s">
        <v>72</v>
      </c>
      <c r="AL1" s="19"/>
      <c r="AM1" s="19"/>
      <c r="AN1" s="19"/>
      <c r="AO1" s="19"/>
      <c r="AP1" s="25"/>
      <c r="AQ1" s="13" t="s">
        <v>79</v>
      </c>
      <c r="AR1" s="14"/>
      <c r="AS1" s="14"/>
      <c r="AT1" s="14"/>
      <c r="AU1" s="14"/>
      <c r="AV1" s="14"/>
      <c r="AW1" s="14"/>
      <c r="AX1" s="15"/>
    </row>
    <row r="2" spans="1:53" ht="15.75">
      <c r="A2" s="12" t="s">
        <v>0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57</v>
      </c>
      <c r="H2" s="12" t="s">
        <v>2</v>
      </c>
      <c r="I2" s="11" t="s">
        <v>61</v>
      </c>
      <c r="J2" s="12" t="s">
        <v>37</v>
      </c>
      <c r="K2" s="12" t="s">
        <v>53</v>
      </c>
      <c r="L2" s="12" t="s">
        <v>42</v>
      </c>
      <c r="M2" s="12" t="s">
        <v>63</v>
      </c>
      <c r="N2" s="12" t="s">
        <v>55</v>
      </c>
      <c r="O2" s="12" t="s">
        <v>35</v>
      </c>
      <c r="P2" s="12" t="s">
        <v>47</v>
      </c>
      <c r="Q2" s="12" t="s">
        <v>8</v>
      </c>
      <c r="R2" s="12" t="s">
        <v>39</v>
      </c>
      <c r="S2" s="12" t="s">
        <v>29</v>
      </c>
      <c r="T2" s="12" t="s">
        <v>1</v>
      </c>
      <c r="U2" s="12" t="s">
        <v>1</v>
      </c>
      <c r="V2" s="11" t="s">
        <v>64</v>
      </c>
      <c r="W2" s="12" t="s">
        <v>37</v>
      </c>
      <c r="X2" s="9" t="s">
        <v>26</v>
      </c>
      <c r="Y2" s="9" t="s">
        <v>23</v>
      </c>
      <c r="Z2" s="9" t="s">
        <v>66</v>
      </c>
      <c r="AA2" s="9" t="s">
        <v>31</v>
      </c>
      <c r="AB2" s="9" t="s">
        <v>47</v>
      </c>
      <c r="AC2" s="9" t="s">
        <v>30</v>
      </c>
      <c r="AD2" s="9" t="s">
        <v>29</v>
      </c>
      <c r="AE2" s="9" t="s">
        <v>34</v>
      </c>
      <c r="AF2" s="9" t="s">
        <v>1</v>
      </c>
      <c r="AG2" s="10" t="s">
        <v>1</v>
      </c>
      <c r="AH2" s="11" t="s">
        <v>27</v>
      </c>
      <c r="AI2" s="9" t="s">
        <v>69</v>
      </c>
      <c r="AJ2" s="10" t="s">
        <v>70</v>
      </c>
      <c r="AK2" s="11" t="s">
        <v>73</v>
      </c>
      <c r="AL2" s="9" t="s">
        <v>74</v>
      </c>
      <c r="AM2" s="9" t="s">
        <v>75</v>
      </c>
      <c r="AN2" s="9" t="s">
        <v>76</v>
      </c>
      <c r="AO2" s="9" t="s">
        <v>77</v>
      </c>
      <c r="AP2" s="10" t="s">
        <v>78</v>
      </c>
      <c r="AQ2" s="11" t="s">
        <v>9</v>
      </c>
      <c r="AR2" s="9" t="s">
        <v>10</v>
      </c>
      <c r="AS2" s="9" t="s">
        <v>11</v>
      </c>
      <c r="AT2" s="9" t="s">
        <v>12</v>
      </c>
      <c r="AU2" s="9" t="s">
        <v>13</v>
      </c>
      <c r="AV2" s="9" t="s">
        <v>14</v>
      </c>
      <c r="AW2" s="9" t="s">
        <v>15</v>
      </c>
      <c r="AX2" s="10" t="s">
        <v>16</v>
      </c>
      <c r="AY2" s="9"/>
      <c r="AZ2" s="9"/>
      <c r="BA2" s="9"/>
    </row>
    <row r="3" spans="1:50" ht="15.75">
      <c r="A3" s="1">
        <v>1</v>
      </c>
      <c r="B3" t="s">
        <v>20</v>
      </c>
      <c r="C3">
        <v>21</v>
      </c>
      <c r="D3" t="s">
        <v>18</v>
      </c>
      <c r="E3" t="s">
        <v>21</v>
      </c>
      <c r="F3" t="s">
        <v>22</v>
      </c>
      <c r="H3" t="s">
        <v>21</v>
      </c>
      <c r="I3" s="2" t="s">
        <v>24</v>
      </c>
      <c r="J3" s="3"/>
      <c r="K3" s="3"/>
      <c r="L3" s="3"/>
      <c r="M3" s="3" t="s">
        <v>62</v>
      </c>
      <c r="N3" s="3"/>
      <c r="O3" s="3"/>
      <c r="P3" s="3"/>
      <c r="Q3" s="3"/>
      <c r="R3" s="3"/>
      <c r="S3" s="3"/>
      <c r="T3" s="3" t="s">
        <v>25</v>
      </c>
      <c r="U3" s="4" t="s">
        <v>17</v>
      </c>
      <c r="V3" s="5" t="s">
        <v>24</v>
      </c>
      <c r="W3" s="6"/>
      <c r="X3" s="6" t="s">
        <v>62</v>
      </c>
      <c r="Y3" s="6"/>
      <c r="Z3" s="6"/>
      <c r="AA3" s="6"/>
      <c r="AB3" s="6"/>
      <c r="AC3" s="6"/>
      <c r="AD3" s="6"/>
      <c r="AE3" s="6"/>
      <c r="AF3" s="6" t="s">
        <v>25</v>
      </c>
      <c r="AG3" s="7" t="s">
        <v>17</v>
      </c>
      <c r="AH3" s="5" t="s">
        <v>27</v>
      </c>
      <c r="AI3" s="6" t="s">
        <v>22</v>
      </c>
      <c r="AJ3" s="7"/>
      <c r="AK3" s="5" t="s">
        <v>22</v>
      </c>
      <c r="AL3" s="6" t="s">
        <v>22</v>
      </c>
      <c r="AM3" s="6" t="s">
        <v>22</v>
      </c>
      <c r="AN3" s="6" t="s">
        <v>22</v>
      </c>
      <c r="AO3" s="6" t="s">
        <v>22</v>
      </c>
      <c r="AP3" s="7" t="s">
        <v>22</v>
      </c>
      <c r="AQ3" s="5">
        <v>5</v>
      </c>
      <c r="AR3" s="6">
        <v>5</v>
      </c>
      <c r="AS3" s="6">
        <v>5</v>
      </c>
      <c r="AT3" s="6">
        <v>5</v>
      </c>
      <c r="AU3" s="6">
        <v>4</v>
      </c>
      <c r="AV3" s="6">
        <v>1</v>
      </c>
      <c r="AW3" s="6">
        <v>4</v>
      </c>
      <c r="AX3" s="7">
        <v>5</v>
      </c>
    </row>
    <row r="4" spans="1:50" ht="15.75">
      <c r="A4" s="1">
        <v>2</v>
      </c>
      <c r="B4" t="s">
        <v>20</v>
      </c>
      <c r="C4">
        <v>22</v>
      </c>
      <c r="D4" t="s">
        <v>18</v>
      </c>
      <c r="E4" t="s">
        <v>19</v>
      </c>
      <c r="F4" t="s">
        <v>22</v>
      </c>
      <c r="H4" t="s">
        <v>19</v>
      </c>
      <c r="I4" s="2" t="s">
        <v>24</v>
      </c>
      <c r="J4" s="3"/>
      <c r="K4" s="3"/>
      <c r="L4" s="3"/>
      <c r="M4" s="3"/>
      <c r="N4" s="3"/>
      <c r="O4" s="3"/>
      <c r="P4" s="3"/>
      <c r="Q4" s="3" t="s">
        <v>62</v>
      </c>
      <c r="R4" s="3"/>
      <c r="S4" s="3"/>
      <c r="T4" s="3" t="s">
        <v>25</v>
      </c>
      <c r="U4" s="4" t="s">
        <v>17</v>
      </c>
      <c r="V4" s="5" t="s">
        <v>18</v>
      </c>
      <c r="W4" s="6"/>
      <c r="X4" s="6"/>
      <c r="Y4" s="6"/>
      <c r="Z4" s="6"/>
      <c r="AA4" s="6" t="s">
        <v>62</v>
      </c>
      <c r="AB4" s="6"/>
      <c r="AC4" s="6"/>
      <c r="AD4" s="6"/>
      <c r="AE4" s="6"/>
      <c r="AF4" s="6" t="s">
        <v>25</v>
      </c>
      <c r="AG4" s="7" t="s">
        <v>17</v>
      </c>
      <c r="AH4" s="5" t="s">
        <v>27</v>
      </c>
      <c r="AI4" s="6" t="s">
        <v>22</v>
      </c>
      <c r="AJ4" s="7"/>
      <c r="AK4" s="5" t="s">
        <v>22</v>
      </c>
      <c r="AL4" s="6" t="s">
        <v>22</v>
      </c>
      <c r="AM4" s="6" t="s">
        <v>22</v>
      </c>
      <c r="AN4" s="6" t="s">
        <v>22</v>
      </c>
      <c r="AO4" s="6" t="s">
        <v>22</v>
      </c>
      <c r="AP4" s="7" t="s">
        <v>22</v>
      </c>
      <c r="AQ4" s="5">
        <v>3</v>
      </c>
      <c r="AR4" s="6">
        <v>3</v>
      </c>
      <c r="AS4" s="6">
        <v>3</v>
      </c>
      <c r="AT4" s="6">
        <v>4</v>
      </c>
      <c r="AU4" s="6">
        <v>2</v>
      </c>
      <c r="AV4" s="6">
        <v>2</v>
      </c>
      <c r="AW4" s="6">
        <v>3</v>
      </c>
      <c r="AX4" s="7">
        <v>3</v>
      </c>
    </row>
    <row r="5" spans="1:50" ht="15.75">
      <c r="A5" s="1">
        <v>3</v>
      </c>
      <c r="B5" t="s">
        <v>32</v>
      </c>
      <c r="C5">
        <v>24</v>
      </c>
      <c r="D5" t="s">
        <v>24</v>
      </c>
      <c r="E5" t="s">
        <v>33</v>
      </c>
      <c r="F5" t="s">
        <v>22</v>
      </c>
      <c r="G5" t="s">
        <v>44</v>
      </c>
      <c r="H5" t="s">
        <v>58</v>
      </c>
      <c r="I5" s="2" t="s">
        <v>24</v>
      </c>
      <c r="J5" s="3"/>
      <c r="K5" s="3"/>
      <c r="L5" s="3"/>
      <c r="M5" s="3"/>
      <c r="N5" s="3"/>
      <c r="O5" s="3" t="s">
        <v>62</v>
      </c>
      <c r="P5" s="3"/>
      <c r="Q5" s="3"/>
      <c r="R5" s="3"/>
      <c r="S5" s="3"/>
      <c r="T5" s="3" t="s">
        <v>25</v>
      </c>
      <c r="U5" s="4"/>
      <c r="V5" s="5" t="s">
        <v>24</v>
      </c>
      <c r="W5" s="6"/>
      <c r="X5" s="6"/>
      <c r="Y5" s="6"/>
      <c r="Z5" s="6"/>
      <c r="AA5" s="6"/>
      <c r="AB5" s="6"/>
      <c r="AC5" s="6"/>
      <c r="AD5" s="6"/>
      <c r="AE5" s="6" t="s">
        <v>36</v>
      </c>
      <c r="AF5" s="6" t="s">
        <v>25</v>
      </c>
      <c r="AG5" s="7"/>
      <c r="AH5" s="5" t="s">
        <v>27</v>
      </c>
      <c r="AI5" s="6" t="s">
        <v>22</v>
      </c>
      <c r="AJ5" s="7"/>
      <c r="AK5" s="5" t="s">
        <v>22</v>
      </c>
      <c r="AL5" s="6" t="s">
        <v>22</v>
      </c>
      <c r="AM5" s="6" t="s">
        <v>28</v>
      </c>
      <c r="AN5" s="6" t="s">
        <v>22</v>
      </c>
      <c r="AO5" s="6" t="s">
        <v>22</v>
      </c>
      <c r="AP5" s="7" t="s">
        <v>22</v>
      </c>
      <c r="AQ5" s="5">
        <v>5</v>
      </c>
      <c r="AR5" s="6">
        <v>5</v>
      </c>
      <c r="AS5" s="6">
        <v>5</v>
      </c>
      <c r="AT5" s="6">
        <v>5</v>
      </c>
      <c r="AU5" s="6">
        <v>5</v>
      </c>
      <c r="AV5" s="6">
        <v>5</v>
      </c>
      <c r="AW5" s="6">
        <v>5</v>
      </c>
      <c r="AX5" s="7">
        <v>5</v>
      </c>
    </row>
    <row r="6" spans="1:50" ht="15.75">
      <c r="A6" s="1">
        <v>4</v>
      </c>
      <c r="B6" t="s">
        <v>20</v>
      </c>
      <c r="C6">
        <v>28</v>
      </c>
      <c r="D6" t="s">
        <v>18</v>
      </c>
      <c r="E6" t="s">
        <v>21</v>
      </c>
      <c r="F6" t="s">
        <v>22</v>
      </c>
      <c r="H6" t="s">
        <v>21</v>
      </c>
      <c r="I6" s="2" t="s">
        <v>24</v>
      </c>
      <c r="J6" s="3" t="s">
        <v>62</v>
      </c>
      <c r="K6" s="3"/>
      <c r="L6" s="3"/>
      <c r="M6" s="3"/>
      <c r="N6" s="3"/>
      <c r="O6" s="3"/>
      <c r="P6" s="3"/>
      <c r="Q6" s="3"/>
      <c r="R6" s="3"/>
      <c r="S6" s="3"/>
      <c r="T6" s="3" t="s">
        <v>25</v>
      </c>
      <c r="U6" s="4"/>
      <c r="V6" s="5" t="s">
        <v>24</v>
      </c>
      <c r="W6" s="6"/>
      <c r="X6" s="6"/>
      <c r="Y6" s="6"/>
      <c r="Z6" s="6" t="s">
        <v>62</v>
      </c>
      <c r="AA6" s="6"/>
      <c r="AB6" s="6"/>
      <c r="AC6" s="6"/>
      <c r="AD6" s="6"/>
      <c r="AE6" s="6"/>
      <c r="AF6" s="6" t="s">
        <v>25</v>
      </c>
      <c r="AG6" s="7" t="s">
        <v>17</v>
      </c>
      <c r="AH6" s="5" t="s">
        <v>27</v>
      </c>
      <c r="AI6" s="6" t="s">
        <v>28</v>
      </c>
      <c r="AJ6" s="7">
        <v>6</v>
      </c>
      <c r="AK6" s="5" t="s">
        <v>22</v>
      </c>
      <c r="AL6" s="6" t="s">
        <v>22</v>
      </c>
      <c r="AM6" s="6" t="s">
        <v>22</v>
      </c>
      <c r="AN6" s="6" t="s">
        <v>22</v>
      </c>
      <c r="AO6" s="6" t="s">
        <v>22</v>
      </c>
      <c r="AP6" s="7" t="s">
        <v>22</v>
      </c>
      <c r="AQ6" s="5">
        <v>5</v>
      </c>
      <c r="AR6" s="6">
        <v>5</v>
      </c>
      <c r="AS6" s="6">
        <v>5</v>
      </c>
      <c r="AT6" s="6">
        <v>4</v>
      </c>
      <c r="AU6" s="6">
        <v>5</v>
      </c>
      <c r="AV6" s="6">
        <v>5</v>
      </c>
      <c r="AW6" s="6">
        <v>5</v>
      </c>
      <c r="AX6" s="7">
        <v>5</v>
      </c>
    </row>
    <row r="7" spans="1:50" ht="15.75">
      <c r="A7" s="1">
        <v>5</v>
      </c>
      <c r="B7" t="s">
        <v>20</v>
      </c>
      <c r="C7">
        <v>22</v>
      </c>
      <c r="D7" t="s">
        <v>18</v>
      </c>
      <c r="E7" t="s">
        <v>38</v>
      </c>
      <c r="F7" t="s">
        <v>22</v>
      </c>
      <c r="H7" t="s">
        <v>59</v>
      </c>
      <c r="I7" s="2" t="s">
        <v>24</v>
      </c>
      <c r="J7" s="3"/>
      <c r="K7" s="3"/>
      <c r="L7" s="3"/>
      <c r="M7" s="3"/>
      <c r="N7" s="3"/>
      <c r="O7" s="3"/>
      <c r="P7" s="3"/>
      <c r="Q7" s="3"/>
      <c r="R7" s="3" t="s">
        <v>62</v>
      </c>
      <c r="S7" s="3"/>
      <c r="T7" s="3" t="s">
        <v>25</v>
      </c>
      <c r="U7" s="4"/>
      <c r="V7" s="5" t="s">
        <v>24</v>
      </c>
      <c r="W7" s="6" t="s">
        <v>62</v>
      </c>
      <c r="X7" s="6"/>
      <c r="Y7" s="6"/>
      <c r="Z7" s="6"/>
      <c r="AA7" s="6"/>
      <c r="AB7" s="6"/>
      <c r="AC7" s="6"/>
      <c r="AD7" s="6"/>
      <c r="AE7" s="6"/>
      <c r="AF7" s="6" t="s">
        <v>25</v>
      </c>
      <c r="AG7" s="7" t="s">
        <v>17</v>
      </c>
      <c r="AH7" s="5" t="s">
        <v>27</v>
      </c>
      <c r="AI7" s="6" t="s">
        <v>22</v>
      </c>
      <c r="AJ7" s="7"/>
      <c r="AK7" s="5" t="s">
        <v>22</v>
      </c>
      <c r="AL7" s="6" t="s">
        <v>22</v>
      </c>
      <c r="AM7" s="6" t="s">
        <v>28</v>
      </c>
      <c r="AN7" s="6" t="s">
        <v>22</v>
      </c>
      <c r="AO7" s="6" t="s">
        <v>22</v>
      </c>
      <c r="AP7" s="7" t="s">
        <v>22</v>
      </c>
      <c r="AQ7" s="5">
        <v>5</v>
      </c>
      <c r="AR7" s="6">
        <v>5</v>
      </c>
      <c r="AS7" s="6">
        <v>5</v>
      </c>
      <c r="AT7" s="6">
        <v>5</v>
      </c>
      <c r="AU7" s="6">
        <v>4</v>
      </c>
      <c r="AV7" s="6">
        <v>2</v>
      </c>
      <c r="AW7" s="6">
        <v>4</v>
      </c>
      <c r="AX7" s="7">
        <v>4</v>
      </c>
    </row>
    <row r="8" spans="1:50" ht="15.75">
      <c r="A8" s="1">
        <v>7</v>
      </c>
      <c r="B8" t="s">
        <v>32</v>
      </c>
      <c r="C8">
        <v>20</v>
      </c>
      <c r="D8" t="s">
        <v>18</v>
      </c>
      <c r="E8" t="s">
        <v>40</v>
      </c>
      <c r="F8" t="s">
        <v>22</v>
      </c>
      <c r="H8" t="s">
        <v>60</v>
      </c>
      <c r="I8" s="2" t="s">
        <v>24</v>
      </c>
      <c r="J8" s="3" t="s">
        <v>62</v>
      </c>
      <c r="K8" s="3"/>
      <c r="L8" s="3"/>
      <c r="M8" s="3"/>
      <c r="N8" s="3"/>
      <c r="O8" s="3"/>
      <c r="P8" s="3"/>
      <c r="Q8" s="3"/>
      <c r="R8" s="3"/>
      <c r="S8" s="3"/>
      <c r="T8" s="3" t="s">
        <v>25</v>
      </c>
      <c r="U8" s="4"/>
      <c r="V8" s="5" t="s">
        <v>24</v>
      </c>
      <c r="W8" s="6" t="s">
        <v>62</v>
      </c>
      <c r="X8" s="6"/>
      <c r="Y8" s="6"/>
      <c r="Z8" s="6"/>
      <c r="AA8" s="6"/>
      <c r="AB8" s="6"/>
      <c r="AC8" s="6"/>
      <c r="AD8" s="6"/>
      <c r="AE8" s="6"/>
      <c r="AF8" s="6" t="s">
        <v>25</v>
      </c>
      <c r="AG8" s="7"/>
      <c r="AH8" s="5" t="s">
        <v>27</v>
      </c>
      <c r="AI8" s="6" t="s">
        <v>22</v>
      </c>
      <c r="AJ8" s="7"/>
      <c r="AK8" s="5" t="s">
        <v>22</v>
      </c>
      <c r="AL8" s="6" t="s">
        <v>22</v>
      </c>
      <c r="AM8" s="6" t="s">
        <v>28</v>
      </c>
      <c r="AN8" s="6" t="s">
        <v>22</v>
      </c>
      <c r="AO8" s="6" t="s">
        <v>22</v>
      </c>
      <c r="AP8" s="7" t="s">
        <v>22</v>
      </c>
      <c r="AQ8" s="5">
        <v>5</v>
      </c>
      <c r="AR8" s="6">
        <v>4</v>
      </c>
      <c r="AS8" s="6">
        <v>5</v>
      </c>
      <c r="AT8" s="6">
        <v>5</v>
      </c>
      <c r="AU8" s="6">
        <v>5</v>
      </c>
      <c r="AV8" s="6">
        <v>5</v>
      </c>
      <c r="AW8" s="6">
        <v>4</v>
      </c>
      <c r="AX8" s="7">
        <v>5</v>
      </c>
    </row>
    <row r="9" spans="1:50" ht="15.75">
      <c r="A9" s="1">
        <v>8</v>
      </c>
      <c r="B9" t="s">
        <v>20</v>
      </c>
      <c r="C9">
        <v>18</v>
      </c>
      <c r="D9" t="s">
        <v>18</v>
      </c>
      <c r="E9" t="s">
        <v>41</v>
      </c>
      <c r="F9" t="s">
        <v>22</v>
      </c>
      <c r="H9" t="s">
        <v>41</v>
      </c>
      <c r="I9" s="2" t="s">
        <v>24</v>
      </c>
      <c r="J9" s="3"/>
      <c r="K9" s="3"/>
      <c r="L9" s="3"/>
      <c r="M9" s="3"/>
      <c r="N9" s="3"/>
      <c r="O9" s="3" t="s">
        <v>62</v>
      </c>
      <c r="P9" s="3"/>
      <c r="Q9" s="3"/>
      <c r="R9" s="3"/>
      <c r="S9" s="3"/>
      <c r="T9" s="3" t="s">
        <v>25</v>
      </c>
      <c r="U9" s="4" t="s">
        <v>17</v>
      </c>
      <c r="V9" s="5" t="s">
        <v>24</v>
      </c>
      <c r="W9" s="6"/>
      <c r="X9" s="6"/>
      <c r="Y9" s="6"/>
      <c r="Z9" s="6" t="s">
        <v>62</v>
      </c>
      <c r="AA9" s="6"/>
      <c r="AB9" s="6"/>
      <c r="AC9" s="6"/>
      <c r="AD9" s="6"/>
      <c r="AE9" s="6"/>
      <c r="AF9" s="6" t="s">
        <v>25</v>
      </c>
      <c r="AG9" s="7" t="s">
        <v>17</v>
      </c>
      <c r="AH9" s="5" t="s">
        <v>27</v>
      </c>
      <c r="AI9" s="6" t="s">
        <v>28</v>
      </c>
      <c r="AJ9" s="7"/>
      <c r="AK9" s="5" t="s">
        <v>22</v>
      </c>
      <c r="AL9" s="6" t="s">
        <v>22</v>
      </c>
      <c r="AM9" s="6" t="s">
        <v>22</v>
      </c>
      <c r="AN9" s="6" t="s">
        <v>22</v>
      </c>
      <c r="AO9" s="6" t="s">
        <v>22</v>
      </c>
      <c r="AP9" s="7" t="s">
        <v>22</v>
      </c>
      <c r="AQ9" s="5">
        <v>5</v>
      </c>
      <c r="AR9" s="6">
        <v>4</v>
      </c>
      <c r="AS9" s="6">
        <v>4</v>
      </c>
      <c r="AT9" s="6">
        <v>5</v>
      </c>
      <c r="AU9" s="6">
        <v>4</v>
      </c>
      <c r="AV9" s="6">
        <v>4</v>
      </c>
      <c r="AW9" s="6">
        <v>5</v>
      </c>
      <c r="AX9" s="7">
        <v>5</v>
      </c>
    </row>
    <row r="10" spans="1:50" ht="15.75">
      <c r="A10" s="1">
        <v>9</v>
      </c>
      <c r="B10" t="s">
        <v>20</v>
      </c>
      <c r="C10">
        <v>20</v>
      </c>
      <c r="D10" t="s">
        <v>18</v>
      </c>
      <c r="E10" t="s">
        <v>21</v>
      </c>
      <c r="F10" t="s">
        <v>22</v>
      </c>
      <c r="H10" t="s">
        <v>21</v>
      </c>
      <c r="I10" s="2" t="s">
        <v>24</v>
      </c>
      <c r="J10" s="3"/>
      <c r="K10" s="3"/>
      <c r="L10" s="3" t="s">
        <v>62</v>
      </c>
      <c r="M10" s="3"/>
      <c r="N10" s="3"/>
      <c r="O10" s="3" t="s">
        <v>62</v>
      </c>
      <c r="P10" s="3"/>
      <c r="Q10" s="3"/>
      <c r="R10" s="3"/>
      <c r="S10" s="3"/>
      <c r="T10" s="3" t="s">
        <v>25</v>
      </c>
      <c r="U10" s="4" t="s">
        <v>17</v>
      </c>
      <c r="V10" s="5" t="s">
        <v>24</v>
      </c>
      <c r="W10" s="6"/>
      <c r="X10" s="6"/>
      <c r="Y10" s="6"/>
      <c r="Z10" s="6"/>
      <c r="AA10" s="6"/>
      <c r="AB10" s="6"/>
      <c r="AC10" s="6" t="s">
        <v>62</v>
      </c>
      <c r="AD10" s="6"/>
      <c r="AE10" s="6"/>
      <c r="AF10" s="6" t="s">
        <v>25</v>
      </c>
      <c r="AG10" s="7" t="s">
        <v>17</v>
      </c>
      <c r="AH10" s="5" t="s">
        <v>27</v>
      </c>
      <c r="AI10" s="6" t="s">
        <v>28</v>
      </c>
      <c r="AJ10" s="7">
        <v>7</v>
      </c>
      <c r="AK10" s="5" t="s">
        <v>22</v>
      </c>
      <c r="AL10" s="6" t="s">
        <v>22</v>
      </c>
      <c r="AM10" s="6" t="s">
        <v>22</v>
      </c>
      <c r="AN10" s="6" t="s">
        <v>22</v>
      </c>
      <c r="AO10" s="6" t="s">
        <v>22</v>
      </c>
      <c r="AP10" s="7" t="s">
        <v>22</v>
      </c>
      <c r="AQ10" s="5">
        <v>4</v>
      </c>
      <c r="AR10" s="6">
        <v>5</v>
      </c>
      <c r="AS10" s="6">
        <v>4</v>
      </c>
      <c r="AT10" s="6">
        <v>5</v>
      </c>
      <c r="AU10" s="6">
        <v>5</v>
      </c>
      <c r="AV10" s="6">
        <v>5</v>
      </c>
      <c r="AW10" s="6">
        <v>5</v>
      </c>
      <c r="AX10" s="7">
        <v>5</v>
      </c>
    </row>
    <row r="11" spans="1:50" ht="15.75">
      <c r="A11" s="1">
        <v>10</v>
      </c>
      <c r="B11" t="s">
        <v>32</v>
      </c>
      <c r="C11">
        <v>24</v>
      </c>
      <c r="D11" t="s">
        <v>18</v>
      </c>
      <c r="E11" t="s">
        <v>21</v>
      </c>
      <c r="F11" t="s">
        <v>22</v>
      </c>
      <c r="H11" t="s">
        <v>21</v>
      </c>
      <c r="I11" s="2" t="s">
        <v>24</v>
      </c>
      <c r="J11" s="3" t="s">
        <v>62</v>
      </c>
      <c r="K11" s="3"/>
      <c r="L11" s="3"/>
      <c r="M11" s="3"/>
      <c r="N11" s="3"/>
      <c r="O11" s="3"/>
      <c r="P11" s="3"/>
      <c r="Q11" s="3"/>
      <c r="R11" s="3"/>
      <c r="S11" s="3"/>
      <c r="T11" s="3" t="s">
        <v>25</v>
      </c>
      <c r="U11" s="4"/>
      <c r="V11" s="5" t="s">
        <v>24</v>
      </c>
      <c r="W11" s="6" t="s">
        <v>62</v>
      </c>
      <c r="X11" s="6"/>
      <c r="Y11" s="6"/>
      <c r="Z11" s="6"/>
      <c r="AA11" s="6"/>
      <c r="AB11" s="6"/>
      <c r="AC11" s="6"/>
      <c r="AD11" s="6"/>
      <c r="AE11" s="6" t="s">
        <v>43</v>
      </c>
      <c r="AF11" s="6" t="s">
        <v>25</v>
      </c>
      <c r="AG11" s="7" t="s">
        <v>17</v>
      </c>
      <c r="AH11" s="5" t="s">
        <v>27</v>
      </c>
      <c r="AI11" s="6" t="s">
        <v>22</v>
      </c>
      <c r="AJ11" s="7"/>
      <c r="AK11" s="5" t="s">
        <v>22</v>
      </c>
      <c r="AL11" s="6" t="s">
        <v>28</v>
      </c>
      <c r="AM11" s="6" t="s">
        <v>28</v>
      </c>
      <c r="AN11" s="6" t="s">
        <v>28</v>
      </c>
      <c r="AO11" s="6" t="s">
        <v>22</v>
      </c>
      <c r="AP11" s="7" t="s">
        <v>22</v>
      </c>
      <c r="AQ11" s="5">
        <v>5</v>
      </c>
      <c r="AR11" s="6">
        <v>5</v>
      </c>
      <c r="AS11" s="6">
        <v>5</v>
      </c>
      <c r="AT11" s="6">
        <v>5</v>
      </c>
      <c r="AU11" s="6">
        <v>5</v>
      </c>
      <c r="AV11" s="6">
        <v>3</v>
      </c>
      <c r="AW11" s="6">
        <v>4</v>
      </c>
      <c r="AX11" s="7">
        <v>4</v>
      </c>
    </row>
    <row r="12" spans="1:50" ht="15.75">
      <c r="A12" s="1">
        <v>11</v>
      </c>
      <c r="B12" t="s">
        <v>20</v>
      </c>
      <c r="C12">
        <v>21</v>
      </c>
      <c r="D12" t="s">
        <v>18</v>
      </c>
      <c r="E12" t="s">
        <v>45</v>
      </c>
      <c r="F12" t="s">
        <v>22</v>
      </c>
      <c r="H12" t="s">
        <v>41</v>
      </c>
      <c r="I12" s="2" t="s">
        <v>46</v>
      </c>
      <c r="J12" s="3"/>
      <c r="K12" s="3"/>
      <c r="L12" s="3"/>
      <c r="M12" s="3"/>
      <c r="N12" s="3"/>
      <c r="O12" s="3"/>
      <c r="P12" s="3" t="s">
        <v>62</v>
      </c>
      <c r="Q12" s="3"/>
      <c r="R12" s="3"/>
      <c r="S12" s="3"/>
      <c r="T12" s="3" t="s">
        <v>25</v>
      </c>
      <c r="U12" s="4" t="s">
        <v>17</v>
      </c>
      <c r="V12" s="5" t="s">
        <v>24</v>
      </c>
      <c r="W12" s="6"/>
      <c r="X12" s="6" t="s">
        <v>62</v>
      </c>
      <c r="Y12" s="6"/>
      <c r="Z12" s="6"/>
      <c r="AA12" s="6"/>
      <c r="AB12" s="6"/>
      <c r="AC12" s="6"/>
      <c r="AD12" s="6"/>
      <c r="AE12" s="6"/>
      <c r="AF12" s="6" t="s">
        <v>25</v>
      </c>
      <c r="AG12" s="7" t="s">
        <v>17</v>
      </c>
      <c r="AH12" s="5" t="s">
        <v>27</v>
      </c>
      <c r="AI12" s="6" t="s">
        <v>22</v>
      </c>
      <c r="AJ12" s="7"/>
      <c r="AK12" s="5" t="s">
        <v>28</v>
      </c>
      <c r="AL12" s="6" t="s">
        <v>22</v>
      </c>
      <c r="AM12" s="6" t="s">
        <v>22</v>
      </c>
      <c r="AN12" s="6" t="s">
        <v>22</v>
      </c>
      <c r="AO12" s="6" t="s">
        <v>22</v>
      </c>
      <c r="AP12" s="7" t="s">
        <v>22</v>
      </c>
      <c r="AQ12" s="5">
        <v>5</v>
      </c>
      <c r="AR12" s="6">
        <v>5</v>
      </c>
      <c r="AS12" s="6">
        <v>5</v>
      </c>
      <c r="AT12" s="6">
        <v>5</v>
      </c>
      <c r="AU12" s="6">
        <v>3</v>
      </c>
      <c r="AV12" s="6">
        <v>3</v>
      </c>
      <c r="AW12" s="6">
        <v>3</v>
      </c>
      <c r="AX12" s="7">
        <v>5</v>
      </c>
    </row>
    <row r="13" spans="1:50" ht="15.75">
      <c r="A13" s="1">
        <v>14</v>
      </c>
      <c r="B13" t="s">
        <v>32</v>
      </c>
      <c r="C13">
        <v>18</v>
      </c>
      <c r="D13" t="s">
        <v>18</v>
      </c>
      <c r="E13" t="s">
        <v>21</v>
      </c>
      <c r="F13" t="s">
        <v>22</v>
      </c>
      <c r="H13" t="s">
        <v>21</v>
      </c>
      <c r="I13" s="2" t="s">
        <v>24</v>
      </c>
      <c r="J13" s="3" t="s">
        <v>62</v>
      </c>
      <c r="K13" s="3"/>
      <c r="L13" s="3"/>
      <c r="M13" s="3"/>
      <c r="N13" s="3"/>
      <c r="O13" s="3" t="s">
        <v>62</v>
      </c>
      <c r="P13" s="3"/>
      <c r="Q13" s="3" t="s">
        <v>62</v>
      </c>
      <c r="R13" s="3"/>
      <c r="S13" s="3"/>
      <c r="T13" s="3" t="s">
        <v>25</v>
      </c>
      <c r="U13" s="4" t="s">
        <v>17</v>
      </c>
      <c r="V13" s="5" t="s">
        <v>24</v>
      </c>
      <c r="W13" s="6" t="s">
        <v>62</v>
      </c>
      <c r="X13" s="6"/>
      <c r="Y13" s="6"/>
      <c r="Z13" s="6" t="s">
        <v>62</v>
      </c>
      <c r="AA13" s="6"/>
      <c r="AB13" s="6"/>
      <c r="AC13" s="6"/>
      <c r="AD13" s="6"/>
      <c r="AE13" s="6"/>
      <c r="AF13" s="6" t="s">
        <v>25</v>
      </c>
      <c r="AG13" s="7"/>
      <c r="AH13" s="5" t="s">
        <v>27</v>
      </c>
      <c r="AI13" s="6" t="s">
        <v>28</v>
      </c>
      <c r="AJ13" s="7">
        <v>7</v>
      </c>
      <c r="AK13" s="5" t="s">
        <v>22</v>
      </c>
      <c r="AL13" s="6" t="s">
        <v>22</v>
      </c>
      <c r="AM13" s="6" t="s">
        <v>22</v>
      </c>
      <c r="AN13" s="6" t="s">
        <v>28</v>
      </c>
      <c r="AO13" s="6" t="s">
        <v>22</v>
      </c>
      <c r="AP13" s="7" t="s">
        <v>22</v>
      </c>
      <c r="AQ13" s="5">
        <v>5</v>
      </c>
      <c r="AR13" s="6">
        <v>5</v>
      </c>
      <c r="AS13" s="6">
        <v>5</v>
      </c>
      <c r="AT13" s="6">
        <v>5</v>
      </c>
      <c r="AU13" s="6">
        <v>5</v>
      </c>
      <c r="AV13" s="6">
        <v>2</v>
      </c>
      <c r="AW13" s="6">
        <v>4</v>
      </c>
      <c r="AX13" s="7">
        <v>5</v>
      </c>
    </row>
    <row r="14" spans="1:50" ht="15.75">
      <c r="A14" s="1">
        <v>15</v>
      </c>
      <c r="B14" t="s">
        <v>20</v>
      </c>
      <c r="C14">
        <v>25</v>
      </c>
      <c r="D14" t="s">
        <v>18</v>
      </c>
      <c r="E14" t="s">
        <v>21</v>
      </c>
      <c r="F14" t="s">
        <v>22</v>
      </c>
      <c r="H14" t="s">
        <v>21</v>
      </c>
      <c r="I14" s="2" t="s">
        <v>24</v>
      </c>
      <c r="J14" s="3" t="s">
        <v>62</v>
      </c>
      <c r="K14" s="3"/>
      <c r="L14" s="3"/>
      <c r="M14" s="3"/>
      <c r="N14" s="3"/>
      <c r="O14" s="3"/>
      <c r="P14" s="3"/>
      <c r="Q14" s="3" t="s">
        <v>62</v>
      </c>
      <c r="R14" s="3"/>
      <c r="S14" s="3"/>
      <c r="T14" s="3" t="s">
        <v>25</v>
      </c>
      <c r="U14" s="4"/>
      <c r="V14" s="5" t="s">
        <v>24</v>
      </c>
      <c r="W14" s="6" t="s">
        <v>62</v>
      </c>
      <c r="X14" s="6"/>
      <c r="Y14" s="6"/>
      <c r="Z14" s="6"/>
      <c r="AA14" s="6"/>
      <c r="AB14" s="6"/>
      <c r="AC14" s="6" t="s">
        <v>62</v>
      </c>
      <c r="AD14" s="6"/>
      <c r="AE14" s="6"/>
      <c r="AF14" s="6" t="s">
        <v>25</v>
      </c>
      <c r="AG14" s="7"/>
      <c r="AH14" s="5" t="s">
        <v>27</v>
      </c>
      <c r="AI14" s="6" t="s">
        <v>28</v>
      </c>
      <c r="AJ14" s="8" t="s">
        <v>68</v>
      </c>
      <c r="AK14" s="5" t="s">
        <v>22</v>
      </c>
      <c r="AL14" s="6" t="s">
        <v>22</v>
      </c>
      <c r="AM14" s="6" t="s">
        <v>28</v>
      </c>
      <c r="AN14" s="6" t="s">
        <v>28</v>
      </c>
      <c r="AO14" s="6" t="s">
        <v>22</v>
      </c>
      <c r="AP14" s="7" t="s">
        <v>22</v>
      </c>
      <c r="AQ14" s="5">
        <v>4</v>
      </c>
      <c r="AR14" s="6">
        <v>4</v>
      </c>
      <c r="AS14" s="6">
        <v>4</v>
      </c>
      <c r="AT14" s="6">
        <v>5</v>
      </c>
      <c r="AU14" s="6">
        <v>4</v>
      </c>
      <c r="AV14" s="6">
        <v>4</v>
      </c>
      <c r="AW14" s="6">
        <v>5</v>
      </c>
      <c r="AX14" s="7">
        <v>5</v>
      </c>
    </row>
    <row r="15" spans="1:50" ht="15.75">
      <c r="A15" s="1">
        <v>18</v>
      </c>
      <c r="B15" t="s">
        <v>32</v>
      </c>
      <c r="C15">
        <v>21</v>
      </c>
      <c r="D15" t="s">
        <v>18</v>
      </c>
      <c r="E15" t="s">
        <v>21</v>
      </c>
      <c r="F15" t="s">
        <v>22</v>
      </c>
      <c r="H15" t="s">
        <v>21</v>
      </c>
      <c r="I15" s="2" t="s">
        <v>24</v>
      </c>
      <c r="J15" s="3"/>
      <c r="K15" s="3"/>
      <c r="L15" s="3"/>
      <c r="M15" s="3"/>
      <c r="N15" s="3"/>
      <c r="O15" s="3"/>
      <c r="P15" s="3"/>
      <c r="Q15" s="3"/>
      <c r="R15" s="3"/>
      <c r="S15" s="3" t="s">
        <v>62</v>
      </c>
      <c r="T15" s="3" t="s">
        <v>25</v>
      </c>
      <c r="U15" s="4"/>
      <c r="V15" s="5" t="s">
        <v>24</v>
      </c>
      <c r="W15" s="6" t="s">
        <v>62</v>
      </c>
      <c r="X15" s="6"/>
      <c r="Y15" s="6"/>
      <c r="Z15" s="6"/>
      <c r="AA15" s="6"/>
      <c r="AB15" s="6"/>
      <c r="AC15" s="6"/>
      <c r="AD15" s="6"/>
      <c r="AE15" s="6"/>
      <c r="AF15" s="6" t="s">
        <v>25</v>
      </c>
      <c r="AG15" s="7"/>
      <c r="AH15" s="5" t="s">
        <v>27</v>
      </c>
      <c r="AI15" s="6" t="s">
        <v>22</v>
      </c>
      <c r="AJ15" s="7"/>
      <c r="AK15" s="5" t="s">
        <v>22</v>
      </c>
      <c r="AL15" s="6" t="s">
        <v>22</v>
      </c>
      <c r="AM15" s="6" t="s">
        <v>22</v>
      </c>
      <c r="AN15" s="6" t="s">
        <v>22</v>
      </c>
      <c r="AO15" s="6" t="s">
        <v>22</v>
      </c>
      <c r="AP15" s="7" t="s">
        <v>22</v>
      </c>
      <c r="AQ15" s="5">
        <v>5</v>
      </c>
      <c r="AR15" s="6">
        <v>5</v>
      </c>
      <c r="AS15" s="6">
        <v>5</v>
      </c>
      <c r="AT15" s="6">
        <v>5</v>
      </c>
      <c r="AU15" s="6">
        <v>4</v>
      </c>
      <c r="AV15" s="6">
        <v>4</v>
      </c>
      <c r="AW15" s="6">
        <v>4</v>
      </c>
      <c r="AX15" s="7">
        <v>5</v>
      </c>
    </row>
    <row r="16" spans="1:50" ht="15.75">
      <c r="A16" s="1">
        <v>19</v>
      </c>
      <c r="B16" t="s">
        <v>20</v>
      </c>
      <c r="C16">
        <v>25</v>
      </c>
      <c r="D16" t="s">
        <v>18</v>
      </c>
      <c r="E16" t="s">
        <v>21</v>
      </c>
      <c r="F16" t="s">
        <v>22</v>
      </c>
      <c r="H16" t="s">
        <v>21</v>
      </c>
      <c r="I16" s="2" t="s">
        <v>24</v>
      </c>
      <c r="J16" s="3"/>
      <c r="K16" s="3"/>
      <c r="L16" s="3"/>
      <c r="M16" s="3"/>
      <c r="N16" s="3"/>
      <c r="O16" s="3" t="s">
        <v>62</v>
      </c>
      <c r="P16" s="3"/>
      <c r="Q16" s="3"/>
      <c r="R16" s="3" t="s">
        <v>62</v>
      </c>
      <c r="S16" s="3"/>
      <c r="T16" s="3" t="s">
        <v>25</v>
      </c>
      <c r="U16" s="4"/>
      <c r="V16" s="5" t="s">
        <v>18</v>
      </c>
      <c r="W16" s="6" t="s">
        <v>62</v>
      </c>
      <c r="X16" s="6"/>
      <c r="Y16" s="6" t="s">
        <v>62</v>
      </c>
      <c r="Z16" s="6"/>
      <c r="AA16" s="6"/>
      <c r="AB16" s="6"/>
      <c r="AC16" s="6"/>
      <c r="AD16" s="6"/>
      <c r="AE16" s="6"/>
      <c r="AF16" s="6" t="s">
        <v>25</v>
      </c>
      <c r="AG16" s="7" t="s">
        <v>17</v>
      </c>
      <c r="AH16" s="5" t="s">
        <v>27</v>
      </c>
      <c r="AI16" s="6" t="s">
        <v>28</v>
      </c>
      <c r="AJ16" s="7"/>
      <c r="AK16" s="5" t="s">
        <v>22</v>
      </c>
      <c r="AL16" s="6" t="s">
        <v>22</v>
      </c>
      <c r="AM16" s="6" t="s">
        <v>22</v>
      </c>
      <c r="AN16" s="6" t="s">
        <v>22</v>
      </c>
      <c r="AO16" s="6" t="s">
        <v>22</v>
      </c>
      <c r="AP16" s="7" t="s">
        <v>22</v>
      </c>
      <c r="AQ16" s="5">
        <v>5</v>
      </c>
      <c r="AR16" s="6">
        <v>5</v>
      </c>
      <c r="AS16" s="6">
        <v>5</v>
      </c>
      <c r="AT16" s="6">
        <v>5</v>
      </c>
      <c r="AU16" s="6">
        <v>5</v>
      </c>
      <c r="AV16" s="6">
        <v>5</v>
      </c>
      <c r="AW16" s="6">
        <v>5</v>
      </c>
      <c r="AX16" s="7">
        <v>5</v>
      </c>
    </row>
    <row r="17" spans="1:50" ht="15.75">
      <c r="A17" s="1">
        <v>21</v>
      </c>
      <c r="B17" t="s">
        <v>20</v>
      </c>
      <c r="C17">
        <v>18</v>
      </c>
      <c r="D17" t="s">
        <v>18</v>
      </c>
      <c r="E17" t="s">
        <v>21</v>
      </c>
      <c r="F17" t="s">
        <v>22</v>
      </c>
      <c r="H17" t="s">
        <v>21</v>
      </c>
      <c r="I17" s="2" t="s">
        <v>24</v>
      </c>
      <c r="J17" s="3"/>
      <c r="K17" s="3"/>
      <c r="L17" s="3"/>
      <c r="M17" s="3"/>
      <c r="N17" s="3"/>
      <c r="O17" s="3"/>
      <c r="P17" s="3"/>
      <c r="Q17" s="3"/>
      <c r="R17" s="3"/>
      <c r="S17" s="3" t="s">
        <v>62</v>
      </c>
      <c r="T17" s="3" t="s">
        <v>25</v>
      </c>
      <c r="U17" s="4"/>
      <c r="V17" s="5" t="s">
        <v>24</v>
      </c>
      <c r="W17" s="6"/>
      <c r="X17" s="6"/>
      <c r="Y17" s="6"/>
      <c r="Z17" s="6"/>
      <c r="AA17" s="6"/>
      <c r="AB17" s="6"/>
      <c r="AC17" s="6"/>
      <c r="AD17" s="6"/>
      <c r="AE17" s="6" t="s">
        <v>49</v>
      </c>
      <c r="AF17" s="6" t="s">
        <v>25</v>
      </c>
      <c r="AG17" s="7" t="s">
        <v>17</v>
      </c>
      <c r="AH17" s="5" t="s">
        <v>27</v>
      </c>
      <c r="AI17" s="6" t="s">
        <v>22</v>
      </c>
      <c r="AJ17" s="7"/>
      <c r="AK17" s="5" t="s">
        <v>28</v>
      </c>
      <c r="AL17" s="6" t="s">
        <v>22</v>
      </c>
      <c r="AM17" s="6" t="s">
        <v>22</v>
      </c>
      <c r="AN17" s="6" t="s">
        <v>22</v>
      </c>
      <c r="AO17" s="6" t="s">
        <v>22</v>
      </c>
      <c r="AP17" s="7" t="s">
        <v>22</v>
      </c>
      <c r="AQ17" s="5">
        <v>5</v>
      </c>
      <c r="AR17" s="6">
        <v>5</v>
      </c>
      <c r="AS17" s="6">
        <v>5</v>
      </c>
      <c r="AT17" s="6">
        <v>5</v>
      </c>
      <c r="AU17" s="6">
        <v>3</v>
      </c>
      <c r="AV17" s="6">
        <v>2</v>
      </c>
      <c r="AW17" s="6">
        <v>3</v>
      </c>
      <c r="AX17" s="7">
        <v>4</v>
      </c>
    </row>
    <row r="18" spans="1:50" ht="15.75">
      <c r="A18" s="1">
        <v>22</v>
      </c>
      <c r="B18" t="s">
        <v>20</v>
      </c>
      <c r="C18">
        <v>19</v>
      </c>
      <c r="D18" t="s">
        <v>18</v>
      </c>
      <c r="E18" t="s">
        <v>48</v>
      </c>
      <c r="F18" t="s">
        <v>22</v>
      </c>
      <c r="H18" t="s">
        <v>41</v>
      </c>
      <c r="I18" s="2" t="s">
        <v>24</v>
      </c>
      <c r="J18" s="3" t="s">
        <v>62</v>
      </c>
      <c r="K18" s="3"/>
      <c r="L18" s="3"/>
      <c r="M18" s="3"/>
      <c r="N18" s="3"/>
      <c r="O18" s="3"/>
      <c r="P18" s="3"/>
      <c r="Q18" s="3"/>
      <c r="R18" s="3"/>
      <c r="S18" s="3"/>
      <c r="T18" s="3" t="s">
        <v>25</v>
      </c>
      <c r="U18" s="4"/>
      <c r="V18" s="5" t="s">
        <v>24</v>
      </c>
      <c r="W18" s="6" t="s">
        <v>62</v>
      </c>
      <c r="X18" s="6"/>
      <c r="Y18" s="6"/>
      <c r="Z18" s="6"/>
      <c r="AA18" s="6"/>
      <c r="AB18" s="6"/>
      <c r="AC18" s="6"/>
      <c r="AD18" s="6"/>
      <c r="AE18" s="6"/>
      <c r="AF18" s="6" t="s">
        <v>25</v>
      </c>
      <c r="AG18" s="7"/>
      <c r="AH18" s="5" t="s">
        <v>27</v>
      </c>
      <c r="AI18" s="6" t="s">
        <v>28</v>
      </c>
      <c r="AJ18" s="7"/>
      <c r="AK18" s="5" t="s">
        <v>22</v>
      </c>
      <c r="AL18" s="6" t="s">
        <v>22</v>
      </c>
      <c r="AM18" s="6" t="s">
        <v>22</v>
      </c>
      <c r="AN18" s="6" t="s">
        <v>28</v>
      </c>
      <c r="AO18" s="6" t="s">
        <v>22</v>
      </c>
      <c r="AP18" s="7" t="s">
        <v>22</v>
      </c>
      <c r="AQ18" s="5">
        <v>4</v>
      </c>
      <c r="AR18" s="6">
        <v>4</v>
      </c>
      <c r="AS18" s="6">
        <v>4</v>
      </c>
      <c r="AT18" s="6">
        <v>5</v>
      </c>
      <c r="AU18" s="6">
        <v>3</v>
      </c>
      <c r="AV18" s="6">
        <v>3</v>
      </c>
      <c r="AW18" s="6">
        <v>3</v>
      </c>
      <c r="AX18" s="7">
        <v>4</v>
      </c>
    </row>
    <row r="19" spans="1:50" ht="15.75">
      <c r="A19" s="1">
        <v>23</v>
      </c>
      <c r="B19" t="s">
        <v>32</v>
      </c>
      <c r="C19">
        <v>21</v>
      </c>
      <c r="D19" t="s">
        <v>18</v>
      </c>
      <c r="E19" t="s">
        <v>40</v>
      </c>
      <c r="F19" t="s">
        <v>22</v>
      </c>
      <c r="H19" t="s">
        <v>50</v>
      </c>
      <c r="I19" s="2" t="s">
        <v>24</v>
      </c>
      <c r="J19" s="3"/>
      <c r="K19" s="3"/>
      <c r="L19" s="3"/>
      <c r="M19" s="3"/>
      <c r="N19" s="3"/>
      <c r="O19" s="3"/>
      <c r="P19" s="3"/>
      <c r="Q19" s="3"/>
      <c r="R19" s="3" t="s">
        <v>62</v>
      </c>
      <c r="S19" s="3"/>
      <c r="T19" s="3" t="s">
        <v>25</v>
      </c>
      <c r="U19" s="4"/>
      <c r="V19" s="5" t="s">
        <v>24</v>
      </c>
      <c r="W19" s="6" t="s">
        <v>62</v>
      </c>
      <c r="X19" s="6"/>
      <c r="Y19" s="6"/>
      <c r="Z19" s="6"/>
      <c r="AA19" s="6"/>
      <c r="AB19" s="6"/>
      <c r="AC19" s="6"/>
      <c r="AD19" s="6"/>
      <c r="AE19" s="6"/>
      <c r="AF19" s="6" t="s">
        <v>25</v>
      </c>
      <c r="AG19" s="7"/>
      <c r="AH19" s="5" t="s">
        <v>27</v>
      </c>
      <c r="AI19" s="6" t="s">
        <v>28</v>
      </c>
      <c r="AJ19" s="7"/>
      <c r="AK19" s="5" t="s">
        <v>22</v>
      </c>
      <c r="AL19" s="6" t="s">
        <v>22</v>
      </c>
      <c r="AM19" s="6" t="s">
        <v>22</v>
      </c>
      <c r="AN19" s="6" t="s">
        <v>22</v>
      </c>
      <c r="AO19" s="6" t="s">
        <v>22</v>
      </c>
      <c r="AP19" s="7" t="s">
        <v>22</v>
      </c>
      <c r="AQ19" s="5">
        <v>4</v>
      </c>
      <c r="AR19" s="6">
        <v>4</v>
      </c>
      <c r="AS19" s="6">
        <v>5</v>
      </c>
      <c r="AT19" s="6">
        <v>5</v>
      </c>
      <c r="AU19" s="6">
        <v>4</v>
      </c>
      <c r="AV19" s="6">
        <v>3</v>
      </c>
      <c r="AW19" s="6">
        <v>4</v>
      </c>
      <c r="AX19" s="7">
        <v>5</v>
      </c>
    </row>
    <row r="20" spans="1:50" ht="15.75">
      <c r="A20" s="1">
        <v>24</v>
      </c>
      <c r="B20" t="s">
        <v>32</v>
      </c>
      <c r="C20">
        <v>23</v>
      </c>
      <c r="D20" t="s">
        <v>18</v>
      </c>
      <c r="E20" t="s">
        <v>51</v>
      </c>
      <c r="F20" t="s">
        <v>22</v>
      </c>
      <c r="H20" t="s">
        <v>48</v>
      </c>
      <c r="I20" s="2" t="s">
        <v>24</v>
      </c>
      <c r="J20" s="3"/>
      <c r="K20" s="3"/>
      <c r="L20" s="3" t="s">
        <v>62</v>
      </c>
      <c r="M20" s="3"/>
      <c r="N20" s="3"/>
      <c r="O20" s="3"/>
      <c r="P20" s="3"/>
      <c r="Q20" s="3"/>
      <c r="R20" s="3"/>
      <c r="S20" s="3"/>
      <c r="T20" s="3" t="s">
        <v>25</v>
      </c>
      <c r="U20" s="4"/>
      <c r="V20" s="5" t="s">
        <v>24</v>
      </c>
      <c r="W20" s="6"/>
      <c r="X20" s="6"/>
      <c r="Y20" s="6"/>
      <c r="Z20" s="6"/>
      <c r="AA20" s="6"/>
      <c r="AB20" s="6"/>
      <c r="AC20" s="6"/>
      <c r="AD20" s="6" t="s">
        <v>62</v>
      </c>
      <c r="AE20" s="6"/>
      <c r="AF20" s="6" t="s">
        <v>25</v>
      </c>
      <c r="AG20" s="7"/>
      <c r="AH20" s="5" t="s">
        <v>27</v>
      </c>
      <c r="AI20" s="6" t="s">
        <v>28</v>
      </c>
      <c r="AJ20" s="7">
        <v>8</v>
      </c>
      <c r="AK20" s="5" t="s">
        <v>22</v>
      </c>
      <c r="AL20" s="6" t="s">
        <v>22</v>
      </c>
      <c r="AM20" s="6" t="s">
        <v>22</v>
      </c>
      <c r="AN20" s="6" t="s">
        <v>22</v>
      </c>
      <c r="AO20" s="6" t="s">
        <v>22</v>
      </c>
      <c r="AP20" s="7" t="s">
        <v>22</v>
      </c>
      <c r="AQ20" s="5">
        <v>5</v>
      </c>
      <c r="AR20" s="6">
        <v>4</v>
      </c>
      <c r="AS20" s="6">
        <v>4</v>
      </c>
      <c r="AT20" s="6">
        <v>5</v>
      </c>
      <c r="AU20" s="6">
        <v>5</v>
      </c>
      <c r="AV20" s="6">
        <v>5</v>
      </c>
      <c r="AW20" s="6">
        <v>5</v>
      </c>
      <c r="AX20" s="7">
        <v>5</v>
      </c>
    </row>
    <row r="21" spans="1:50" ht="15.75">
      <c r="A21" s="1">
        <v>25</v>
      </c>
      <c r="B21" t="s">
        <v>20</v>
      </c>
      <c r="C21">
        <v>20</v>
      </c>
      <c r="D21" t="s">
        <v>18</v>
      </c>
      <c r="E21" t="s">
        <v>52</v>
      </c>
      <c r="F21" t="s">
        <v>22</v>
      </c>
      <c r="H21" t="s">
        <v>41</v>
      </c>
      <c r="I21" s="2" t="s">
        <v>18</v>
      </c>
      <c r="J21" s="3"/>
      <c r="K21" s="3" t="s">
        <v>62</v>
      </c>
      <c r="L21" s="3"/>
      <c r="M21" s="3"/>
      <c r="N21" s="3"/>
      <c r="O21" s="3"/>
      <c r="P21" s="3"/>
      <c r="Q21" s="3"/>
      <c r="R21" s="3"/>
      <c r="S21" s="3"/>
      <c r="T21" s="3" t="s">
        <v>25</v>
      </c>
      <c r="U21" s="4" t="s">
        <v>17</v>
      </c>
      <c r="V21" s="5" t="s">
        <v>18</v>
      </c>
      <c r="W21" s="6"/>
      <c r="X21" s="6"/>
      <c r="Y21" s="6"/>
      <c r="Z21" s="6"/>
      <c r="AA21" s="6"/>
      <c r="AB21" s="6"/>
      <c r="AC21" s="6"/>
      <c r="AD21" s="6" t="s">
        <v>62</v>
      </c>
      <c r="AE21" s="6"/>
      <c r="AF21" s="6"/>
      <c r="AG21" s="7" t="s">
        <v>17</v>
      </c>
      <c r="AH21" s="5" t="s">
        <v>27</v>
      </c>
      <c r="AI21" s="6" t="s">
        <v>28</v>
      </c>
      <c r="AJ21" s="7">
        <v>6</v>
      </c>
      <c r="AK21" s="5" t="s">
        <v>28</v>
      </c>
      <c r="AL21" s="6" t="s">
        <v>22</v>
      </c>
      <c r="AM21" s="6" t="s">
        <v>28</v>
      </c>
      <c r="AN21" s="6" t="s">
        <v>28</v>
      </c>
      <c r="AO21" s="6" t="s">
        <v>22</v>
      </c>
      <c r="AP21" s="7" t="s">
        <v>22</v>
      </c>
      <c r="AQ21" s="5">
        <v>5</v>
      </c>
      <c r="AR21" s="6">
        <v>5</v>
      </c>
      <c r="AS21" s="6">
        <v>5</v>
      </c>
      <c r="AT21" s="6">
        <v>5</v>
      </c>
      <c r="AU21" s="6">
        <v>2</v>
      </c>
      <c r="AV21" s="6">
        <v>1</v>
      </c>
      <c r="AW21" s="6">
        <v>2</v>
      </c>
      <c r="AX21" s="7">
        <v>3</v>
      </c>
    </row>
    <row r="22" spans="1:50" ht="15.75">
      <c r="A22" s="1">
        <v>27</v>
      </c>
      <c r="B22" t="s">
        <v>32</v>
      </c>
      <c r="C22">
        <v>20</v>
      </c>
      <c r="D22" t="s">
        <v>18</v>
      </c>
      <c r="E22" t="s">
        <v>48</v>
      </c>
      <c r="F22" t="s">
        <v>22</v>
      </c>
      <c r="H22" t="s">
        <v>41</v>
      </c>
      <c r="I22" s="2" t="s">
        <v>24</v>
      </c>
      <c r="J22" s="3" t="s">
        <v>62</v>
      </c>
      <c r="K22" s="3"/>
      <c r="L22" s="3"/>
      <c r="M22" s="3"/>
      <c r="N22" s="3"/>
      <c r="O22" s="3"/>
      <c r="P22" s="3"/>
      <c r="Q22" s="3"/>
      <c r="R22" s="3"/>
      <c r="S22" s="3"/>
      <c r="T22" s="3" t="s">
        <v>25</v>
      </c>
      <c r="U22" s="4"/>
      <c r="V22" s="5" t="s">
        <v>24</v>
      </c>
      <c r="W22" s="6" t="s">
        <v>62</v>
      </c>
      <c r="X22" s="6"/>
      <c r="Y22" s="6"/>
      <c r="Z22" s="6"/>
      <c r="AA22" s="6"/>
      <c r="AB22" s="6"/>
      <c r="AC22" s="6"/>
      <c r="AD22" s="6"/>
      <c r="AE22" s="6"/>
      <c r="AF22" s="6" t="s">
        <v>25</v>
      </c>
      <c r="AG22" s="7"/>
      <c r="AH22" s="5" t="s">
        <v>27</v>
      </c>
      <c r="AI22" s="6" t="s">
        <v>28</v>
      </c>
      <c r="AJ22" s="7"/>
      <c r="AK22" s="5" t="s">
        <v>22</v>
      </c>
      <c r="AL22" s="6" t="s">
        <v>28</v>
      </c>
      <c r="AM22" s="6" t="s">
        <v>28</v>
      </c>
      <c r="AN22" s="6" t="s">
        <v>22</v>
      </c>
      <c r="AO22" s="6" t="s">
        <v>22</v>
      </c>
      <c r="AP22" s="7" t="s">
        <v>22</v>
      </c>
      <c r="AQ22" s="5">
        <v>4</v>
      </c>
      <c r="AR22" s="6">
        <v>4</v>
      </c>
      <c r="AS22" s="6">
        <v>4</v>
      </c>
      <c r="AT22" s="6">
        <v>5</v>
      </c>
      <c r="AU22" s="6">
        <v>3</v>
      </c>
      <c r="AV22" s="6">
        <v>2</v>
      </c>
      <c r="AW22" s="6">
        <v>4</v>
      </c>
      <c r="AX22" s="7">
        <v>4</v>
      </c>
    </row>
    <row r="23" spans="1:50" ht="15.75">
      <c r="A23" s="1">
        <v>28</v>
      </c>
      <c r="B23" t="s">
        <v>20</v>
      </c>
      <c r="C23">
        <v>23</v>
      </c>
      <c r="D23" t="s">
        <v>18</v>
      </c>
      <c r="E23" t="s">
        <v>54</v>
      </c>
      <c r="F23" t="s">
        <v>22</v>
      </c>
      <c r="H23" t="s">
        <v>48</v>
      </c>
      <c r="I23" s="2" t="s">
        <v>24</v>
      </c>
      <c r="J23" s="3"/>
      <c r="K23" s="3"/>
      <c r="L23" s="3"/>
      <c r="M23" s="3"/>
      <c r="N23" s="3"/>
      <c r="O23" s="3"/>
      <c r="P23" s="3"/>
      <c r="Q23" s="3"/>
      <c r="R23" s="3"/>
      <c r="S23" s="3" t="s">
        <v>62</v>
      </c>
      <c r="T23" s="3" t="s">
        <v>25</v>
      </c>
      <c r="U23" s="4"/>
      <c r="V23" s="5" t="s">
        <v>24</v>
      </c>
      <c r="W23" s="6"/>
      <c r="X23" s="6"/>
      <c r="Y23" s="6"/>
      <c r="Z23" s="6"/>
      <c r="AA23" s="6"/>
      <c r="AB23" s="6"/>
      <c r="AC23" s="6"/>
      <c r="AD23" s="6" t="s">
        <v>62</v>
      </c>
      <c r="AE23" s="6"/>
      <c r="AF23" s="6" t="s">
        <v>29</v>
      </c>
      <c r="AG23" s="7" t="s">
        <v>29</v>
      </c>
      <c r="AH23" s="5" t="s">
        <v>27</v>
      </c>
      <c r="AI23" s="6" t="s">
        <v>28</v>
      </c>
      <c r="AJ23" s="7">
        <v>10</v>
      </c>
      <c r="AK23" s="5" t="s">
        <v>22</v>
      </c>
      <c r="AL23" s="6" t="s">
        <v>22</v>
      </c>
      <c r="AM23" s="6" t="s">
        <v>28</v>
      </c>
      <c r="AN23" s="6" t="s">
        <v>22</v>
      </c>
      <c r="AO23" s="6" t="s">
        <v>22</v>
      </c>
      <c r="AP23" s="7" t="s">
        <v>22</v>
      </c>
      <c r="AQ23" s="5">
        <v>4</v>
      </c>
      <c r="AR23" s="6">
        <v>4</v>
      </c>
      <c r="AS23" s="6">
        <v>4</v>
      </c>
      <c r="AT23" s="6">
        <v>5</v>
      </c>
      <c r="AU23" s="6">
        <v>4</v>
      </c>
      <c r="AV23" s="6">
        <v>4</v>
      </c>
      <c r="AW23" s="6">
        <v>3</v>
      </c>
      <c r="AX23" s="7">
        <v>5</v>
      </c>
    </row>
    <row r="24" spans="1:50" ht="15.75">
      <c r="A24" s="1">
        <v>31</v>
      </c>
      <c r="B24" t="s">
        <v>20</v>
      </c>
      <c r="C24">
        <v>19</v>
      </c>
      <c r="D24" t="s">
        <v>18</v>
      </c>
      <c r="E24" t="s">
        <v>48</v>
      </c>
      <c r="F24" t="s">
        <v>22</v>
      </c>
      <c r="H24" t="s">
        <v>48</v>
      </c>
      <c r="I24" s="2" t="s">
        <v>24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 t="s">
        <v>25</v>
      </c>
      <c r="U24" s="4"/>
      <c r="V24" s="5" t="s">
        <v>24</v>
      </c>
      <c r="W24" s="6"/>
      <c r="X24" s="6"/>
      <c r="Y24" s="6"/>
      <c r="Z24" s="6"/>
      <c r="AA24" s="6"/>
      <c r="AB24" s="6"/>
      <c r="AC24" s="6"/>
      <c r="AD24" s="6"/>
      <c r="AE24" s="6" t="s">
        <v>56</v>
      </c>
      <c r="AF24" s="6" t="s">
        <v>25</v>
      </c>
      <c r="AG24" s="7"/>
      <c r="AH24" s="5" t="s">
        <v>27</v>
      </c>
      <c r="AI24" s="6" t="s">
        <v>22</v>
      </c>
      <c r="AJ24" s="7"/>
      <c r="AK24" s="5" t="s">
        <v>22</v>
      </c>
      <c r="AL24" s="6" t="s">
        <v>22</v>
      </c>
      <c r="AM24" s="6" t="s">
        <v>22</v>
      </c>
      <c r="AN24" s="6" t="s">
        <v>22</v>
      </c>
      <c r="AO24" s="6" t="s">
        <v>22</v>
      </c>
      <c r="AP24" s="7" t="s">
        <v>22</v>
      </c>
      <c r="AQ24" s="5">
        <v>5</v>
      </c>
      <c r="AR24" s="6">
        <v>4</v>
      </c>
      <c r="AS24" s="6">
        <v>4</v>
      </c>
      <c r="AT24" s="6">
        <v>5</v>
      </c>
      <c r="AU24" s="6">
        <v>4</v>
      </c>
      <c r="AV24" s="6">
        <v>2</v>
      </c>
      <c r="AW24" s="6">
        <v>4</v>
      </c>
      <c r="AX24" s="7">
        <v>3</v>
      </c>
    </row>
    <row r="25" spans="1:32" ht="15.75">
      <c r="A25" t="s">
        <v>80</v>
      </c>
      <c r="B25" t="s">
        <v>83</v>
      </c>
      <c r="C25" s="26">
        <f>AVERAGE(C3:C24)</f>
        <v>21.454545454545453</v>
      </c>
      <c r="E25" t="s">
        <v>86</v>
      </c>
      <c r="F25" t="s">
        <v>95</v>
      </c>
      <c r="I25" s="27" t="s">
        <v>99</v>
      </c>
      <c r="J25" s="28" t="s">
        <v>102</v>
      </c>
      <c r="K25" s="28" t="s">
        <v>103</v>
      </c>
      <c r="L25" s="28" t="s">
        <v>104</v>
      </c>
      <c r="M25" s="28" t="s">
        <v>105</v>
      </c>
      <c r="N25" s="28" t="s">
        <v>106</v>
      </c>
      <c r="O25" s="28" t="s">
        <v>107</v>
      </c>
      <c r="P25" s="28" t="s">
        <v>108</v>
      </c>
      <c r="Q25" s="28" t="s">
        <v>109</v>
      </c>
      <c r="R25" s="28" t="s">
        <v>110</v>
      </c>
      <c r="S25" s="28" t="s">
        <v>111</v>
      </c>
      <c r="T25" s="28" t="s">
        <v>112</v>
      </c>
      <c r="V25" s="29"/>
      <c r="AF25" s="30"/>
    </row>
    <row r="26" spans="1:42" ht="15.75">
      <c r="A26" t="s">
        <v>81</v>
      </c>
      <c r="B26" t="s">
        <v>84</v>
      </c>
      <c r="C26" s="26">
        <f>STDEV(C3:C24)</f>
        <v>2.613650479916711</v>
      </c>
      <c r="E26" t="s">
        <v>94</v>
      </c>
      <c r="F26" t="s">
        <v>97</v>
      </c>
      <c r="I26" s="27" t="s">
        <v>100</v>
      </c>
      <c r="T26" s="28" t="s">
        <v>113</v>
      </c>
      <c r="V26" s="29" t="s">
        <v>114</v>
      </c>
      <c r="W26" t="s">
        <v>116</v>
      </c>
      <c r="AF26" s="30" t="s">
        <v>128</v>
      </c>
      <c r="AI26" t="s">
        <v>131</v>
      </c>
      <c r="AK26" t="s">
        <v>133</v>
      </c>
      <c r="AL26" t="s">
        <v>136</v>
      </c>
      <c r="AM26" t="s">
        <v>137</v>
      </c>
      <c r="AN26" t="s">
        <v>139</v>
      </c>
      <c r="AO26" t="s">
        <v>141</v>
      </c>
      <c r="AP26" t="s">
        <v>142</v>
      </c>
    </row>
    <row r="27" spans="1:50" ht="15.75">
      <c r="A27" t="s">
        <v>82</v>
      </c>
      <c r="B27" t="s">
        <v>85</v>
      </c>
      <c r="C27">
        <f>MODE(C3:C24)</f>
        <v>21</v>
      </c>
      <c r="E27" t="s">
        <v>87</v>
      </c>
      <c r="F27" t="s">
        <v>97</v>
      </c>
      <c r="I27" s="27" t="s">
        <v>101</v>
      </c>
      <c r="V27" s="29" t="s">
        <v>115</v>
      </c>
      <c r="W27" t="s">
        <v>117</v>
      </c>
      <c r="AF27" s="30" t="s">
        <v>129</v>
      </c>
      <c r="AI27" t="s">
        <v>132</v>
      </c>
      <c r="AK27" t="s">
        <v>134</v>
      </c>
      <c r="AL27" t="s">
        <v>135</v>
      </c>
      <c r="AM27" t="s">
        <v>138</v>
      </c>
      <c r="AN27" t="s">
        <v>140</v>
      </c>
      <c r="AP27" s="1" t="s">
        <v>143</v>
      </c>
      <c r="AQ27" s="26">
        <f>AVERAGE(AQ3:AQ24)</f>
        <v>4.636363636363637</v>
      </c>
      <c r="AR27" s="26">
        <f>AVERAGE(AR3:AR24)</f>
        <v>4.5</v>
      </c>
      <c r="AS27" s="26">
        <f>AVERAGE(AS3:AS24)</f>
        <v>4.545454545454546</v>
      </c>
      <c r="AT27" s="26">
        <f>AVERAGE(AT3:AT24)</f>
        <v>4.909090909090909</v>
      </c>
      <c r="AU27" s="26">
        <f>AVERAGE(AU3:AU24)</f>
        <v>4</v>
      </c>
      <c r="AV27" s="26">
        <f>AVERAGE(AV3:AV24)</f>
        <v>3.272727272727273</v>
      </c>
      <c r="AW27" s="26">
        <f>AVERAGE(AW3:AW24)</f>
        <v>4</v>
      </c>
      <c r="AX27" s="26">
        <f>AVERAGE(AX3:AX24)</f>
        <v>4.5</v>
      </c>
    </row>
    <row r="28" spans="5:50" ht="15.75">
      <c r="E28" t="s">
        <v>88</v>
      </c>
      <c r="F28" t="s">
        <v>97</v>
      </c>
      <c r="W28" t="s">
        <v>127</v>
      </c>
      <c r="AF28" s="30" t="s">
        <v>130</v>
      </c>
      <c r="AP28" s="1" t="s">
        <v>145</v>
      </c>
      <c r="AQ28" s="26">
        <f>STDEV(AQ3:AQ24)</f>
        <v>0.5810872031479755</v>
      </c>
      <c r="AR28" s="26">
        <f>STDEV(AR3:AR24)</f>
        <v>0.5976143046671968</v>
      </c>
      <c r="AS28" s="26">
        <f>STDEV(AS3:AS24)</f>
        <v>0.5958006000151009</v>
      </c>
      <c r="AT28" s="26">
        <f>STDEV(AT3:AT24)</f>
        <v>0.29424494316824984</v>
      </c>
      <c r="AU28" s="26">
        <f>STDEV(AU3:AU24)</f>
        <v>0.9759000729485332</v>
      </c>
      <c r="AV28" s="26">
        <f>STDEV(AV3:AV24)</f>
        <v>1.3863902488397424</v>
      </c>
      <c r="AW28" s="26">
        <f>STDEV(AW3:AW24)</f>
        <v>0.8728715609439694</v>
      </c>
      <c r="AX28" s="26">
        <f>STDEV(AX3:AX24)</f>
        <v>0.7400128699009549</v>
      </c>
    </row>
    <row r="29" spans="5:50" ht="15.75">
      <c r="E29" t="s">
        <v>89</v>
      </c>
      <c r="F29" t="s">
        <v>97</v>
      </c>
      <c r="W29" t="s">
        <v>118</v>
      </c>
      <c r="AP29" t="s">
        <v>144</v>
      </c>
      <c r="AQ29">
        <f>MODE(AQ3:AQ24)</f>
        <v>5</v>
      </c>
      <c r="AR29">
        <f>MODE(AR3:AR24)</f>
        <v>5</v>
      </c>
      <c r="AS29">
        <f>MODE(AS3:AS24)</f>
        <v>5</v>
      </c>
      <c r="AT29">
        <f>MODE(AT3:AT24)</f>
        <v>5</v>
      </c>
      <c r="AU29">
        <f>MODE(AU3:AU24)</f>
        <v>4</v>
      </c>
      <c r="AV29">
        <v>2</v>
      </c>
      <c r="AW29">
        <v>4</v>
      </c>
      <c r="AX29">
        <v>5</v>
      </c>
    </row>
    <row r="30" spans="5:23" ht="15.75">
      <c r="E30" t="s">
        <v>90</v>
      </c>
      <c r="F30" t="s">
        <v>98</v>
      </c>
      <c r="W30" t="s">
        <v>119</v>
      </c>
    </row>
    <row r="31" spans="5:23" ht="15.75">
      <c r="E31" t="s">
        <v>91</v>
      </c>
      <c r="F31" t="s">
        <v>97</v>
      </c>
      <c r="W31" t="s">
        <v>120</v>
      </c>
    </row>
    <row r="32" spans="5:43" ht="15.75">
      <c r="E32" t="s">
        <v>92</v>
      </c>
      <c r="F32" t="s">
        <v>96</v>
      </c>
      <c r="W32" t="s">
        <v>121</v>
      </c>
      <c r="AQ32" t="s">
        <v>146</v>
      </c>
    </row>
    <row r="33" spans="5:43" ht="15.75">
      <c r="E33" t="s">
        <v>93</v>
      </c>
      <c r="F33" t="s">
        <v>97</v>
      </c>
      <c r="W33" t="s">
        <v>122</v>
      </c>
      <c r="AQ33" t="s">
        <v>147</v>
      </c>
    </row>
    <row r="34" spans="23:43" ht="15.75">
      <c r="W34" t="s">
        <v>123</v>
      </c>
      <c r="AQ34" t="s">
        <v>148</v>
      </c>
    </row>
    <row r="35" spans="23:43" ht="15.75">
      <c r="W35" t="s">
        <v>124</v>
      </c>
      <c r="AQ35" t="s">
        <v>149</v>
      </c>
    </row>
    <row r="36" spans="23:43" ht="15.75">
      <c r="W36" t="s">
        <v>125</v>
      </c>
      <c r="AQ36" t="s">
        <v>150</v>
      </c>
    </row>
    <row r="37" spans="23:43" ht="15.75">
      <c r="W37" t="s">
        <v>126</v>
      </c>
      <c r="AQ37" t="s">
        <v>151</v>
      </c>
    </row>
    <row r="38" ht="15.75">
      <c r="AQ38" t="s">
        <v>152</v>
      </c>
    </row>
  </sheetData>
  <sheetProtection/>
  <mergeCells count="5">
    <mergeCell ref="AQ1:AX1"/>
    <mergeCell ref="I1:U1"/>
    <mergeCell ref="V1:AG1"/>
    <mergeCell ref="AH1:AJ1"/>
    <mergeCell ref="AK1:A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Zapata</dc:creator>
  <cp:keywords/>
  <dc:description/>
  <cp:lastModifiedBy>Pedro Guerrero</cp:lastModifiedBy>
  <dcterms:created xsi:type="dcterms:W3CDTF">2015-03-06T18:25:11Z</dcterms:created>
  <dcterms:modified xsi:type="dcterms:W3CDTF">2015-04-04T00:52:35Z</dcterms:modified>
  <cp:category/>
  <cp:version/>
  <cp:contentType/>
  <cp:contentStatus/>
</cp:coreProperties>
</file>